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chavez\Desktop\Website\"/>
    </mc:Choice>
  </mc:AlternateContent>
  <xr:revisionPtr revIDLastSave="0" documentId="8_{5CA85D0D-2CDE-424D-8C78-862B338041E8}" xr6:coauthVersionLast="36" xr6:coauthVersionMax="36" xr10:uidLastSave="{00000000-0000-0000-0000-000000000000}"/>
  <bookViews>
    <workbookView xWindow="0" yWindow="0" windowWidth="9585" windowHeight="2385" xr2:uid="{00000000-000D-0000-FFFF-FFFF00000000}"/>
  </bookViews>
  <sheets>
    <sheet name="2025" sheetId="2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" i="2" l="1"/>
  <c r="G16" i="2"/>
  <c r="H16" i="2"/>
  <c r="I16" i="2"/>
  <c r="J16" i="2"/>
  <c r="K16" i="2"/>
  <c r="L16" i="2"/>
  <c r="M16" i="2"/>
  <c r="N16" i="2"/>
  <c r="O16" i="2"/>
  <c r="P16" i="2"/>
  <c r="E16" i="2"/>
  <c r="F7" i="2"/>
  <c r="G7" i="2"/>
  <c r="H7" i="2"/>
  <c r="I7" i="2"/>
  <c r="J7" i="2"/>
  <c r="K7" i="2"/>
  <c r="L7" i="2"/>
  <c r="M7" i="2"/>
  <c r="N7" i="2"/>
  <c r="O7" i="2"/>
  <c r="P7" i="2"/>
  <c r="E7" i="2"/>
  <c r="Q22" i="2" l="1"/>
  <c r="F15" i="2"/>
  <c r="G15" i="2"/>
  <c r="H15" i="2"/>
  <c r="I15" i="2"/>
  <c r="J15" i="2"/>
  <c r="K15" i="2"/>
  <c r="L15" i="2"/>
  <c r="M15" i="2"/>
  <c r="N15" i="2"/>
  <c r="E6" i="2"/>
  <c r="E15" i="2"/>
  <c r="F6" i="2"/>
  <c r="G6" i="2"/>
  <c r="H6" i="2"/>
  <c r="I6" i="2"/>
  <c r="J6" i="2"/>
  <c r="K6" i="2"/>
  <c r="L6" i="2"/>
  <c r="M6" i="2"/>
  <c r="N6" i="2"/>
  <c r="O6" i="2"/>
  <c r="O15" i="2"/>
  <c r="P6" i="2"/>
  <c r="P22" i="2" s="1"/>
  <c r="P15" i="2"/>
  <c r="T14" i="2"/>
  <c r="T5" i="2"/>
  <c r="F21" i="2" l="1"/>
  <c r="L21" i="2"/>
  <c r="K22" i="2"/>
  <c r="I21" i="2"/>
  <c r="I22" i="2"/>
  <c r="H22" i="2"/>
  <c r="P21" i="2"/>
  <c r="G21" i="2"/>
  <c r="N22" i="2"/>
  <c r="L22" i="2"/>
  <c r="O21" i="2"/>
  <c r="N21" i="2"/>
  <c r="J22" i="2"/>
  <c r="M22" i="2"/>
  <c r="K21" i="2"/>
  <c r="J21" i="2"/>
  <c r="R6" i="2"/>
  <c r="M21" i="2"/>
  <c r="S16" i="2"/>
  <c r="E22" i="2"/>
  <c r="F22" i="2"/>
  <c r="O22" i="2"/>
  <c r="R15" i="2"/>
  <c r="G22" i="2"/>
  <c r="E21" i="2"/>
  <c r="H21" i="2"/>
  <c r="R22" i="2" l="1"/>
  <c r="E23" i="2"/>
  <c r="K23" i="2"/>
  <c r="S7" i="2"/>
  <c r="S22" i="2" s="1"/>
  <c r="S24" i="2" l="1"/>
  <c r="S25" i="2"/>
</calcChain>
</file>

<file path=xl/sharedStrings.xml><?xml version="1.0" encoding="utf-8"?>
<sst xmlns="http://schemas.openxmlformats.org/spreadsheetml/2006/main" count="26" uniqueCount="18">
  <si>
    <t xml:space="preserve"> Allocation </t>
  </si>
  <si>
    <t>Balance</t>
  </si>
  <si>
    <t xml:space="preserve">NOTES </t>
  </si>
  <si>
    <t>LAST NAME</t>
  </si>
  <si>
    <t>NAME</t>
  </si>
  <si>
    <t>POSITION</t>
  </si>
  <si>
    <t>DEPARTMENT</t>
  </si>
  <si>
    <t>RATE</t>
  </si>
  <si>
    <t>HOURS PER MONTH</t>
  </si>
  <si>
    <t>TOTAL SALARY</t>
  </si>
  <si>
    <t>Total Salary</t>
  </si>
  <si>
    <t>Total Benefits</t>
  </si>
  <si>
    <t>Hrs</t>
  </si>
  <si>
    <t>Salary</t>
  </si>
  <si>
    <t>Benefits</t>
  </si>
  <si>
    <t>BUDGET NUMBER:</t>
  </si>
  <si>
    <t>2025-2026 NANCE PROJECTIONS</t>
  </si>
  <si>
    <t>BENEFITS @ 7.425%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</si>
</sst>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5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6" fillId="0" borderId="0" xfId="0" applyFont="1" applyFill="1" applyBorder="1" applyAlignment="1"/>
    <xf numFmtId="0" fontId="6" fillId="0" borderId="6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7" fillId="0" borderId="0" xfId="0" applyFont="1" applyBorder="1"/>
    <xf numFmtId="2" fontId="2" fillId="0" borderId="7" xfId="1" applyNumberFormat="1" applyFont="1" applyBorder="1" applyAlignment="1">
      <alignment horizontal="center"/>
    </xf>
    <xf numFmtId="2" fontId="2" fillId="0" borderId="7" xfId="0" applyNumberFormat="1" applyFont="1" applyBorder="1" applyAlignment="1"/>
    <xf numFmtId="2" fontId="2" fillId="0" borderId="6" xfId="0" applyNumberFormat="1" applyFont="1" applyBorder="1" applyAlignment="1"/>
    <xf numFmtId="2" fontId="2" fillId="2" borderId="6" xfId="0" applyNumberFormat="1" applyFont="1" applyFill="1" applyBorder="1" applyAlignment="1"/>
    <xf numFmtId="2" fontId="2" fillId="2" borderId="7" xfId="1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/>
    <xf numFmtId="2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center"/>
    </xf>
    <xf numFmtId="2" fontId="2" fillId="0" borderId="5" xfId="1" applyNumberFormat="1" applyFont="1" applyFill="1" applyBorder="1" applyAlignment="1">
      <alignment horizontal="center"/>
    </xf>
    <xf numFmtId="2" fontId="2" fillId="0" borderId="6" xfId="0" applyNumberFormat="1" applyFont="1" applyFill="1" applyBorder="1" applyAlignment="1"/>
    <xf numFmtId="0" fontId="2" fillId="0" borderId="0" xfId="0" applyFont="1" applyAlignment="1">
      <alignment horizontal="left"/>
    </xf>
    <xf numFmtId="0" fontId="2" fillId="0" borderId="21" xfId="0" applyFont="1" applyBorder="1" applyAlignment="1">
      <alignment horizontal="left"/>
    </xf>
    <xf numFmtId="2" fontId="2" fillId="3" borderId="8" xfId="1" applyNumberFormat="1" applyFont="1" applyFill="1" applyBorder="1" applyAlignment="1">
      <alignment horizontal="center"/>
    </xf>
    <xf numFmtId="2" fontId="2" fillId="3" borderId="20" xfId="1" applyNumberFormat="1" applyFont="1" applyFill="1" applyBorder="1" applyAlignment="1">
      <alignment horizontal="center"/>
    </xf>
    <xf numFmtId="2" fontId="2" fillId="3" borderId="0" xfId="1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2" fontId="2" fillId="3" borderId="13" xfId="0" applyNumberFormat="1" applyFont="1" applyFill="1" applyBorder="1" applyAlignment="1">
      <alignment horizontal="center"/>
    </xf>
    <xf numFmtId="2" fontId="2" fillId="4" borderId="7" xfId="1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 wrapText="1"/>
    </xf>
    <xf numFmtId="164" fontId="2" fillId="4" borderId="2" xfId="0" applyNumberFormat="1" applyFont="1" applyFill="1" applyBorder="1" applyAlignment="1">
      <alignment horizontal="center" wrapText="1"/>
    </xf>
    <xf numFmtId="164" fontId="2" fillId="4" borderId="3" xfId="0" applyNumberFormat="1" applyFont="1" applyFill="1" applyBorder="1" applyAlignment="1">
      <alignment horizontal="center" wrapText="1"/>
    </xf>
    <xf numFmtId="164" fontId="2" fillId="4" borderId="4" xfId="0" applyNumberFormat="1" applyFont="1" applyFill="1" applyBorder="1" applyAlignment="1">
      <alignment horizontal="center" wrapText="1"/>
    </xf>
    <xf numFmtId="164" fontId="2" fillId="4" borderId="5" xfId="0" applyNumberFormat="1" applyFont="1" applyFill="1" applyBorder="1" applyAlignment="1">
      <alignment horizontal="center" wrapText="1"/>
    </xf>
    <xf numFmtId="164" fontId="2" fillId="4" borderId="0" xfId="0" applyNumberFormat="1" applyFont="1" applyFill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0" fontId="2" fillId="4" borderId="6" xfId="0" applyFont="1" applyFill="1" applyBorder="1" applyAlignment="1">
      <alignment horizontal="center"/>
    </xf>
    <xf numFmtId="2" fontId="2" fillId="4" borderId="8" xfId="1" applyNumberFormat="1" applyFont="1" applyFill="1" applyBorder="1" applyAlignment="1">
      <alignment horizontal="center"/>
    </xf>
    <xf numFmtId="2" fontId="2" fillId="4" borderId="20" xfId="1" applyNumberFormat="1" applyFont="1" applyFill="1" applyBorder="1" applyAlignment="1">
      <alignment horizontal="center"/>
    </xf>
    <xf numFmtId="2" fontId="2" fillId="4" borderId="0" xfId="1" applyNumberFormat="1" applyFont="1" applyFill="1" applyBorder="1" applyAlignment="1">
      <alignment horizontal="center"/>
    </xf>
    <xf numFmtId="2" fontId="2" fillId="4" borderId="12" xfId="0" applyNumberFormat="1" applyFont="1" applyFill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2" fontId="2" fillId="4" borderId="13" xfId="0" applyNumberFormat="1" applyFont="1" applyFill="1" applyBorder="1" applyAlignment="1">
      <alignment horizontal="center"/>
    </xf>
    <xf numFmtId="2" fontId="2" fillId="4" borderId="0" xfId="0" applyNumberFormat="1" applyFont="1" applyFill="1" applyAlignment="1">
      <alignment horizontal="center"/>
    </xf>
    <xf numFmtId="2" fontId="2" fillId="0" borderId="8" xfId="1" applyNumberFormat="1" applyFont="1" applyFill="1" applyBorder="1" applyAlignment="1">
      <alignment horizontal="center"/>
    </xf>
    <xf numFmtId="2" fontId="2" fillId="0" borderId="7" xfId="1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2" fontId="2" fillId="0" borderId="10" xfId="1" applyNumberFormat="1" applyFont="1" applyFill="1" applyBorder="1" applyAlignment="1">
      <alignment horizontal="center"/>
    </xf>
    <xf numFmtId="2" fontId="2" fillId="0" borderId="20" xfId="1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Fill="1"/>
    <xf numFmtId="2" fontId="2" fillId="0" borderId="8" xfId="0" applyNumberFormat="1" applyFont="1" applyFill="1" applyBorder="1" applyAlignment="1">
      <alignment horizontal="center"/>
    </xf>
    <xf numFmtId="2" fontId="2" fillId="0" borderId="10" xfId="0" applyNumberFormat="1" applyFont="1" applyFill="1" applyBorder="1" applyAlignment="1">
      <alignment horizontal="center"/>
    </xf>
    <xf numFmtId="2" fontId="2" fillId="0" borderId="20" xfId="0" applyNumberFormat="1" applyFont="1" applyFill="1" applyBorder="1" applyAlignment="1">
      <alignment horizontal="center"/>
    </xf>
    <xf numFmtId="2" fontId="2" fillId="0" borderId="6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2" fontId="2" fillId="2" borderId="8" xfId="1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2" fontId="2" fillId="2" borderId="9" xfId="0" applyNumberFormat="1" applyFont="1" applyFill="1" applyBorder="1" applyAlignment="1">
      <alignment horizontal="center"/>
    </xf>
    <xf numFmtId="2" fontId="2" fillId="2" borderId="10" xfId="1" applyNumberFormat="1" applyFont="1" applyFill="1" applyBorder="1" applyAlignment="1">
      <alignment horizontal="center"/>
    </xf>
    <xf numFmtId="2" fontId="2" fillId="2" borderId="20" xfId="1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 vertical="center"/>
    </xf>
    <xf numFmtId="16" fontId="2" fillId="0" borderId="0" xfId="0" applyNumberFormat="1" applyFont="1" applyFill="1"/>
    <xf numFmtId="2" fontId="2" fillId="0" borderId="9" xfId="1" applyNumberFormat="1" applyFont="1" applyFill="1" applyBorder="1" applyAlignment="1">
      <alignment horizontal="center"/>
    </xf>
    <xf numFmtId="2" fontId="2" fillId="0" borderId="11" xfId="1" applyNumberFormat="1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/>
    </xf>
    <xf numFmtId="2" fontId="2" fillId="0" borderId="19" xfId="0" applyNumberFormat="1" applyFont="1" applyFill="1" applyBorder="1" applyAlignment="1">
      <alignment horizontal="center"/>
    </xf>
    <xf numFmtId="2" fontId="2" fillId="0" borderId="14" xfId="1" applyNumberFormat="1" applyFont="1" applyFill="1" applyBorder="1" applyAlignment="1">
      <alignment horizontal="center"/>
    </xf>
    <xf numFmtId="2" fontId="2" fillId="0" borderId="19" xfId="1" applyNumberFormat="1" applyFont="1" applyFill="1" applyBorder="1" applyAlignment="1">
      <alignment horizontal="center"/>
    </xf>
    <xf numFmtId="0" fontId="2" fillId="0" borderId="0" xfId="0" applyFont="1"/>
    <xf numFmtId="2" fontId="7" fillId="0" borderId="14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0" xfId="0" applyNumberFormat="1" applyFont="1"/>
    <xf numFmtId="0" fontId="2" fillId="0" borderId="0" xfId="0" applyFont="1" applyAlignment="1">
      <alignment horizontal="center"/>
    </xf>
    <xf numFmtId="2" fontId="2" fillId="3" borderId="7" xfId="0" applyNumberFormat="1" applyFont="1" applyFill="1" applyBorder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/>
    </xf>
    <xf numFmtId="4" fontId="2" fillId="0" borderId="16" xfId="0" applyNumberFormat="1" applyFont="1" applyBorder="1" applyAlignment="1">
      <alignment horizontal="center"/>
    </xf>
    <xf numFmtId="4" fontId="2" fillId="0" borderId="17" xfId="0" applyNumberFormat="1" applyFont="1" applyBorder="1" applyAlignment="1">
      <alignment horizontal="center"/>
    </xf>
    <xf numFmtId="4" fontId="2" fillId="0" borderId="18" xfId="0" applyNumberFormat="1" applyFont="1" applyFill="1" applyBorder="1" applyAlignment="1">
      <alignment horizontal="center"/>
    </xf>
    <xf numFmtId="4" fontId="2" fillId="0" borderId="16" xfId="0" applyNumberFormat="1" applyFont="1" applyFill="1" applyBorder="1" applyAlignment="1">
      <alignment horizontal="center"/>
    </xf>
    <xf numFmtId="4" fontId="2" fillId="0" borderId="17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9"/>
  <sheetViews>
    <sheetView tabSelected="1" zoomScale="90" zoomScaleNormal="90" zoomScalePageLayoutView="90" workbookViewId="0">
      <selection activeCell="H31" sqref="H31"/>
    </sheetView>
  </sheetViews>
  <sheetFormatPr defaultColWidth="9.140625" defaultRowHeight="15" x14ac:dyDescent="0.2"/>
  <cols>
    <col min="1" max="2" width="20" style="3" customWidth="1"/>
    <col min="3" max="3" width="26.28515625" style="3" bestFit="1" customWidth="1"/>
    <col min="4" max="4" width="20" style="2" customWidth="1"/>
    <col min="5" max="8" width="10" style="18" customWidth="1"/>
    <col min="9" max="10" width="10" style="2" customWidth="1"/>
    <col min="11" max="11" width="10" style="1" customWidth="1"/>
    <col min="12" max="16" width="10" style="18" customWidth="1"/>
    <col min="17" max="17" width="10" style="2" customWidth="1"/>
    <col min="18" max="18" width="10" style="1" customWidth="1"/>
    <col min="19" max="20" width="10" style="3" customWidth="1"/>
    <col min="21" max="21" width="56.140625" style="3" bestFit="1" customWidth="1"/>
    <col min="22" max="16384" width="9.140625" style="3"/>
  </cols>
  <sheetData>
    <row r="1" spans="1:52" ht="30" customHeight="1" x14ac:dyDescent="0.2">
      <c r="A1" s="82" t="s">
        <v>16</v>
      </c>
      <c r="B1" s="82"/>
      <c r="C1" s="82"/>
      <c r="D1" s="83"/>
      <c r="E1" s="32">
        <v>45858</v>
      </c>
      <c r="F1" s="32">
        <v>45889</v>
      </c>
      <c r="G1" s="32">
        <v>45920</v>
      </c>
      <c r="H1" s="32">
        <v>45950</v>
      </c>
      <c r="I1" s="32">
        <v>45981</v>
      </c>
      <c r="J1" s="32">
        <v>46011</v>
      </c>
      <c r="K1" s="33">
        <v>46043</v>
      </c>
      <c r="L1" s="34">
        <v>46054</v>
      </c>
      <c r="M1" s="32">
        <v>46082</v>
      </c>
      <c r="N1" s="32">
        <v>46113</v>
      </c>
      <c r="O1" s="32">
        <v>46150</v>
      </c>
      <c r="P1" s="35">
        <v>46179</v>
      </c>
      <c r="Q1" s="33" t="s">
        <v>0</v>
      </c>
      <c r="R1" s="32" t="s">
        <v>13</v>
      </c>
      <c r="S1" s="32" t="s">
        <v>14</v>
      </c>
      <c r="T1" s="36" t="s">
        <v>12</v>
      </c>
      <c r="U1" s="37" t="s">
        <v>2</v>
      </c>
    </row>
    <row r="2" spans="1:52" s="1" customFormat="1" ht="12.75" x14ac:dyDescent="0.2">
      <c r="A2" s="38" t="s">
        <v>3</v>
      </c>
      <c r="B2" s="38" t="s">
        <v>4</v>
      </c>
      <c r="C2" s="38" t="s">
        <v>5</v>
      </c>
      <c r="D2" s="39" t="s">
        <v>6</v>
      </c>
      <c r="E2" s="47"/>
      <c r="F2" s="47"/>
      <c r="G2" s="48"/>
      <c r="H2" s="49"/>
      <c r="I2" s="49"/>
      <c r="J2" s="50"/>
      <c r="K2" s="51"/>
      <c r="L2" s="49"/>
      <c r="M2" s="49"/>
      <c r="N2" s="48"/>
      <c r="O2" s="48"/>
      <c r="P2" s="52"/>
      <c r="Q2" s="13"/>
      <c r="R2" s="11"/>
      <c r="S2" s="12"/>
      <c r="T2" s="53"/>
      <c r="U2" s="5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pans="1:52" s="1" customFormat="1" ht="21" customHeight="1" x14ac:dyDescent="0.2">
      <c r="A3" s="79"/>
      <c r="B3" s="79"/>
      <c r="C3" s="79"/>
      <c r="D3" s="80"/>
      <c r="E3" s="47"/>
      <c r="F3" s="47"/>
      <c r="G3" s="48"/>
      <c r="H3" s="49"/>
      <c r="I3" s="49"/>
      <c r="J3" s="50"/>
      <c r="K3" s="51"/>
      <c r="L3" s="49"/>
      <c r="M3" s="49"/>
      <c r="N3" s="48"/>
      <c r="O3" s="48"/>
      <c r="P3" s="52"/>
      <c r="Q3" s="22"/>
      <c r="R3" s="11"/>
      <c r="S3" s="12"/>
      <c r="T3" s="53"/>
      <c r="U3" s="54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</row>
    <row r="4" spans="1:52" s="1" customFormat="1" ht="15.95" customHeight="1" x14ac:dyDescent="0.2">
      <c r="A4" s="23" t="s">
        <v>15</v>
      </c>
      <c r="B4" s="24"/>
      <c r="C4" s="24"/>
      <c r="D4" s="8" t="s">
        <v>7</v>
      </c>
      <c r="E4" s="55"/>
      <c r="F4" s="55"/>
      <c r="G4" s="55"/>
      <c r="H4" s="55"/>
      <c r="I4" s="49"/>
      <c r="J4" s="50"/>
      <c r="K4" s="56"/>
      <c r="L4" s="49"/>
      <c r="M4" s="49"/>
      <c r="N4" s="49"/>
      <c r="O4" s="49"/>
      <c r="P4" s="57"/>
      <c r="Q4" s="13"/>
      <c r="R4" s="11"/>
      <c r="S4" s="12"/>
      <c r="T4" s="53"/>
      <c r="U4" s="5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</row>
    <row r="5" spans="1:52" s="1" customFormat="1" ht="15.95" customHeight="1" x14ac:dyDescent="0.2">
      <c r="A5" s="23"/>
      <c r="B5" s="23"/>
      <c r="C5" s="23"/>
      <c r="D5" s="6" t="s">
        <v>8</v>
      </c>
      <c r="E5" s="47"/>
      <c r="F5" s="47"/>
      <c r="G5" s="48"/>
      <c r="H5" s="48"/>
      <c r="I5" s="48"/>
      <c r="J5" s="50"/>
      <c r="K5" s="51"/>
      <c r="L5" s="49"/>
      <c r="M5" s="49"/>
      <c r="N5" s="48"/>
      <c r="O5" s="48"/>
      <c r="P5" s="52"/>
      <c r="Q5" s="13"/>
      <c r="R5" s="11"/>
      <c r="S5" s="12"/>
      <c r="T5" s="53">
        <f>SUM(E5:P5)</f>
        <v>0</v>
      </c>
      <c r="U5" s="54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</row>
    <row r="6" spans="1:52" s="1" customFormat="1" ht="15.95" customHeight="1" x14ac:dyDescent="0.2">
      <c r="A6" s="23"/>
      <c r="B6" s="23"/>
      <c r="C6" s="23"/>
      <c r="D6" s="7" t="s">
        <v>9</v>
      </c>
      <c r="E6" s="40">
        <f t="shared" ref="E6:P6" si="0">SUM(E4*E5)</f>
        <v>0</v>
      </c>
      <c r="F6" s="40">
        <f t="shared" si="0"/>
        <v>0</v>
      </c>
      <c r="G6" s="40">
        <f t="shared" si="0"/>
        <v>0</v>
      </c>
      <c r="H6" s="40">
        <f t="shared" si="0"/>
        <v>0</v>
      </c>
      <c r="I6" s="40">
        <f t="shared" si="0"/>
        <v>0</v>
      </c>
      <c r="J6" s="41">
        <f t="shared" si="0"/>
        <v>0</v>
      </c>
      <c r="K6" s="42">
        <f t="shared" si="0"/>
        <v>0</v>
      </c>
      <c r="L6" s="40">
        <f t="shared" si="0"/>
        <v>0</v>
      </c>
      <c r="M6" s="40">
        <f t="shared" si="0"/>
        <v>0</v>
      </c>
      <c r="N6" s="40">
        <f t="shared" si="0"/>
        <v>0</v>
      </c>
      <c r="O6" s="40">
        <f t="shared" si="0"/>
        <v>0</v>
      </c>
      <c r="P6" s="41">
        <f t="shared" si="0"/>
        <v>0</v>
      </c>
      <c r="Q6" s="13"/>
      <c r="R6" s="31">
        <f>SUM(E6:P6)</f>
        <v>0</v>
      </c>
      <c r="S6" s="12"/>
      <c r="T6" s="53"/>
      <c r="U6" s="54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</row>
    <row r="7" spans="1:52" s="1" customFormat="1" ht="15.95" customHeight="1" x14ac:dyDescent="0.2">
      <c r="A7" s="23"/>
      <c r="B7" s="23"/>
      <c r="C7" s="23"/>
      <c r="D7" s="6" t="s">
        <v>17</v>
      </c>
      <c r="E7" s="25">
        <f>SUM(E6*7.425%)</f>
        <v>0</v>
      </c>
      <c r="F7" s="25">
        <f t="shared" ref="F7:P7" si="1">SUM(F6*7.425%)</f>
        <v>0</v>
      </c>
      <c r="G7" s="25">
        <f t="shared" si="1"/>
        <v>0</v>
      </c>
      <c r="H7" s="25">
        <f t="shared" si="1"/>
        <v>0</v>
      </c>
      <c r="I7" s="25">
        <f t="shared" si="1"/>
        <v>0</v>
      </c>
      <c r="J7" s="25">
        <f t="shared" si="1"/>
        <v>0</v>
      </c>
      <c r="K7" s="25">
        <f t="shared" si="1"/>
        <v>0</v>
      </c>
      <c r="L7" s="25">
        <f t="shared" si="1"/>
        <v>0</v>
      </c>
      <c r="M7" s="25">
        <f t="shared" si="1"/>
        <v>0</v>
      </c>
      <c r="N7" s="25">
        <f t="shared" si="1"/>
        <v>0</v>
      </c>
      <c r="O7" s="25">
        <f t="shared" si="1"/>
        <v>0</v>
      </c>
      <c r="P7" s="25">
        <f t="shared" si="1"/>
        <v>0</v>
      </c>
      <c r="Q7" s="13"/>
      <c r="R7" s="11"/>
      <c r="S7" s="78">
        <f>SUM(E7:P7)</f>
        <v>0</v>
      </c>
      <c r="T7" s="53"/>
      <c r="U7" s="54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</row>
    <row r="8" spans="1:52" s="1" customFormat="1" ht="15.95" customHeight="1" x14ac:dyDescent="0.2">
      <c r="A8" s="23"/>
      <c r="B8" s="23"/>
      <c r="C8" s="23"/>
      <c r="D8" s="6"/>
      <c r="E8" s="47"/>
      <c r="F8" s="47"/>
      <c r="G8" s="48"/>
      <c r="H8" s="49"/>
      <c r="I8" s="49"/>
      <c r="J8" s="57"/>
      <c r="K8" s="58"/>
      <c r="L8" s="49"/>
      <c r="M8" s="49"/>
      <c r="N8" s="48"/>
      <c r="O8" s="48"/>
      <c r="P8" s="52"/>
      <c r="Q8" s="13"/>
      <c r="R8" s="11"/>
      <c r="S8" s="12"/>
      <c r="T8" s="53"/>
      <c r="U8" s="54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</row>
    <row r="9" spans="1:52" s="1" customFormat="1" ht="15.95" customHeight="1" x14ac:dyDescent="0.2">
      <c r="A9" s="23"/>
      <c r="B9" s="23"/>
      <c r="C9" s="23"/>
      <c r="D9" s="6"/>
      <c r="E9" s="47"/>
      <c r="F9" s="47"/>
      <c r="G9" s="48"/>
      <c r="H9" s="49"/>
      <c r="I9" s="49"/>
      <c r="J9" s="50"/>
      <c r="K9" s="51"/>
      <c r="L9" s="49"/>
      <c r="M9" s="49"/>
      <c r="N9" s="48"/>
      <c r="O9" s="48"/>
      <c r="P9" s="52"/>
      <c r="Q9" s="13"/>
      <c r="R9" s="11"/>
      <c r="S9" s="12"/>
      <c r="T9" s="53"/>
      <c r="U9" s="54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</row>
    <row r="10" spans="1:52" s="1" customFormat="1" ht="12.75" x14ac:dyDescent="0.2">
      <c r="A10" s="59"/>
      <c r="B10" s="59"/>
      <c r="C10" s="59"/>
      <c r="D10" s="9"/>
      <c r="E10" s="60"/>
      <c r="F10" s="60"/>
      <c r="G10" s="15"/>
      <c r="H10" s="61"/>
      <c r="I10" s="61"/>
      <c r="J10" s="62"/>
      <c r="K10" s="63"/>
      <c r="L10" s="61"/>
      <c r="M10" s="61"/>
      <c r="N10" s="15"/>
      <c r="O10" s="15"/>
      <c r="P10" s="64"/>
      <c r="Q10" s="14"/>
      <c r="R10" s="15"/>
      <c r="S10" s="16"/>
      <c r="T10" s="65"/>
      <c r="U10" s="54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52" s="1" customFormat="1" ht="12.75" x14ac:dyDescent="0.2">
      <c r="A11" s="38" t="s">
        <v>3</v>
      </c>
      <c r="B11" s="38" t="s">
        <v>4</v>
      </c>
      <c r="C11" s="38" t="s">
        <v>5</v>
      </c>
      <c r="D11" s="39" t="s">
        <v>6</v>
      </c>
      <c r="E11" s="47"/>
      <c r="F11" s="47"/>
      <c r="G11" s="48"/>
      <c r="H11" s="49"/>
      <c r="I11" s="49"/>
      <c r="J11" s="50"/>
      <c r="K11" s="51"/>
      <c r="L11" s="49"/>
      <c r="M11" s="49"/>
      <c r="N11" s="48"/>
      <c r="O11" s="48"/>
      <c r="P11" s="52"/>
      <c r="Q11" s="13"/>
      <c r="R11" s="11"/>
      <c r="S11" s="12"/>
      <c r="T11" s="53"/>
      <c r="U11" s="66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</row>
    <row r="12" spans="1:52" s="1" customFormat="1" ht="19.5" customHeight="1" x14ac:dyDescent="0.2">
      <c r="A12" s="79"/>
      <c r="B12" s="79"/>
      <c r="C12" s="81"/>
      <c r="D12" s="80"/>
      <c r="E12" s="47"/>
      <c r="F12" s="47"/>
      <c r="G12" s="48"/>
      <c r="H12" s="49"/>
      <c r="I12" s="49"/>
      <c r="J12" s="50"/>
      <c r="K12" s="51"/>
      <c r="L12" s="49"/>
      <c r="M12" s="49"/>
      <c r="N12" s="48"/>
      <c r="O12" s="48"/>
      <c r="P12" s="52"/>
      <c r="Q12" s="22"/>
      <c r="R12" s="11"/>
      <c r="S12" s="12"/>
      <c r="T12" s="53"/>
      <c r="U12" s="66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</row>
    <row r="13" spans="1:52" s="1" customFormat="1" ht="15.95" customHeight="1" x14ac:dyDescent="0.2">
      <c r="A13" s="23"/>
      <c r="B13" s="23"/>
      <c r="C13" s="23"/>
      <c r="D13" s="8" t="s">
        <v>7</v>
      </c>
      <c r="E13" s="55"/>
      <c r="F13" s="55"/>
      <c r="G13" s="49"/>
      <c r="H13" s="49"/>
      <c r="I13" s="49"/>
      <c r="J13" s="50"/>
      <c r="K13" s="56"/>
      <c r="L13" s="49"/>
      <c r="M13" s="49"/>
      <c r="N13" s="49"/>
      <c r="O13" s="49"/>
      <c r="P13" s="57"/>
      <c r="Q13" s="13"/>
      <c r="R13" s="11"/>
      <c r="S13" s="12"/>
      <c r="T13" s="53"/>
      <c r="U13" s="54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</row>
    <row r="14" spans="1:52" s="1" customFormat="1" ht="15.95" customHeight="1" x14ac:dyDescent="0.2">
      <c r="A14" s="23"/>
      <c r="B14" s="23"/>
      <c r="C14" s="23"/>
      <c r="D14" s="6" t="s">
        <v>8</v>
      </c>
      <c r="E14" s="47"/>
      <c r="F14" s="47"/>
      <c r="G14" s="48"/>
      <c r="H14" s="48"/>
      <c r="I14" s="48"/>
      <c r="J14" s="50"/>
      <c r="K14" s="51"/>
      <c r="L14" s="49"/>
      <c r="M14" s="49"/>
      <c r="N14" s="48"/>
      <c r="O14" s="48"/>
      <c r="P14" s="52"/>
      <c r="Q14" s="13"/>
      <c r="R14" s="11"/>
      <c r="S14" s="12"/>
      <c r="T14" s="53">
        <f>SUM(E14:P14)</f>
        <v>0</v>
      </c>
      <c r="U14" s="54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</row>
    <row r="15" spans="1:52" s="1" customFormat="1" ht="15.95" customHeight="1" x14ac:dyDescent="0.2">
      <c r="A15" s="23"/>
      <c r="B15" s="23"/>
      <c r="C15" s="23"/>
      <c r="D15" s="7" t="s">
        <v>9</v>
      </c>
      <c r="E15" s="40">
        <f t="shared" ref="E15:P15" si="2">SUM(E13*E14)</f>
        <v>0</v>
      </c>
      <c r="F15" s="40">
        <f t="shared" si="2"/>
        <v>0</v>
      </c>
      <c r="G15" s="40">
        <f t="shared" si="2"/>
        <v>0</v>
      </c>
      <c r="H15" s="40">
        <f t="shared" si="2"/>
        <v>0</v>
      </c>
      <c r="I15" s="40">
        <f t="shared" si="2"/>
        <v>0</v>
      </c>
      <c r="J15" s="41">
        <f t="shared" si="2"/>
        <v>0</v>
      </c>
      <c r="K15" s="42">
        <f t="shared" si="2"/>
        <v>0</v>
      </c>
      <c r="L15" s="40">
        <f t="shared" si="2"/>
        <v>0</v>
      </c>
      <c r="M15" s="40">
        <f t="shared" si="2"/>
        <v>0</v>
      </c>
      <c r="N15" s="40">
        <f t="shared" si="2"/>
        <v>0</v>
      </c>
      <c r="O15" s="40">
        <f t="shared" si="2"/>
        <v>0</v>
      </c>
      <c r="P15" s="41">
        <f t="shared" si="2"/>
        <v>0</v>
      </c>
      <c r="Q15" s="13"/>
      <c r="R15" s="31">
        <f>SUM(E15:P15)</f>
        <v>0</v>
      </c>
      <c r="S15" s="12"/>
      <c r="T15" s="53"/>
      <c r="U15" s="54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</row>
    <row r="16" spans="1:52" s="1" customFormat="1" ht="15.95" customHeight="1" x14ac:dyDescent="0.2">
      <c r="A16" s="23"/>
      <c r="B16" s="23"/>
      <c r="C16" s="23"/>
      <c r="D16" s="6" t="s">
        <v>17</v>
      </c>
      <c r="E16" s="25">
        <f>SUM(E15*7.425%)</f>
        <v>0</v>
      </c>
      <c r="F16" s="25">
        <f t="shared" ref="F16:L16" si="3">SUM(F15*7.875%)</f>
        <v>0</v>
      </c>
      <c r="G16" s="25">
        <f t="shared" si="3"/>
        <v>0</v>
      </c>
      <c r="H16" s="25">
        <f t="shared" si="3"/>
        <v>0</v>
      </c>
      <c r="I16" s="25">
        <f t="shared" si="3"/>
        <v>0</v>
      </c>
      <c r="J16" s="26">
        <f t="shared" si="3"/>
        <v>0</v>
      </c>
      <c r="K16" s="27">
        <f t="shared" si="3"/>
        <v>0</v>
      </c>
      <c r="L16" s="25">
        <f t="shared" si="3"/>
        <v>0</v>
      </c>
      <c r="M16" s="25">
        <f t="shared" ref="M16:O16" si="4">SUM(M15*7.875%)</f>
        <v>0</v>
      </c>
      <c r="N16" s="25">
        <f t="shared" si="4"/>
        <v>0</v>
      </c>
      <c r="O16" s="25">
        <f t="shared" si="4"/>
        <v>0</v>
      </c>
      <c r="P16" s="26">
        <f>SUM(P15*7.875%)</f>
        <v>0</v>
      </c>
      <c r="Q16" s="13"/>
      <c r="R16" s="11"/>
      <c r="S16" s="78">
        <f>SUM(E16:P16)</f>
        <v>0</v>
      </c>
      <c r="T16" s="53"/>
      <c r="U16" s="54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</row>
    <row r="17" spans="1:52" s="1" customFormat="1" ht="15.95" customHeight="1" x14ac:dyDescent="0.2">
      <c r="A17" s="23"/>
      <c r="B17" s="23"/>
      <c r="C17" s="23"/>
      <c r="D17" s="6"/>
      <c r="E17" s="47"/>
      <c r="F17" s="47"/>
      <c r="G17" s="48"/>
      <c r="H17" s="49"/>
      <c r="I17" s="49"/>
      <c r="J17" s="57"/>
      <c r="K17" s="58"/>
      <c r="L17" s="49"/>
      <c r="M17" s="49"/>
      <c r="N17" s="48"/>
      <c r="O17" s="48"/>
      <c r="P17" s="52"/>
      <c r="Q17" s="13"/>
      <c r="R17" s="11"/>
      <c r="S17" s="12"/>
      <c r="T17" s="53"/>
      <c r="U17" s="54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</row>
    <row r="18" spans="1:52" s="1" customFormat="1" ht="15.95" customHeight="1" x14ac:dyDescent="0.2">
      <c r="A18" s="23"/>
      <c r="B18" s="23"/>
      <c r="C18" s="23"/>
      <c r="D18" s="6"/>
      <c r="E18" s="47"/>
      <c r="F18" s="47"/>
      <c r="G18" s="48"/>
      <c r="H18" s="49"/>
      <c r="I18" s="49"/>
      <c r="J18" s="50"/>
      <c r="K18" s="51"/>
      <c r="L18" s="49"/>
      <c r="M18" s="49"/>
      <c r="N18" s="48"/>
      <c r="O18" s="48"/>
      <c r="P18" s="52"/>
      <c r="Q18" s="13"/>
      <c r="R18" s="11"/>
      <c r="S18" s="12"/>
      <c r="T18" s="53"/>
      <c r="U18" s="54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</row>
    <row r="19" spans="1:52" s="1" customFormat="1" ht="15.95" customHeight="1" x14ac:dyDescent="0.2">
      <c r="A19" s="23"/>
      <c r="B19" s="23"/>
      <c r="C19" s="23"/>
      <c r="D19" s="6"/>
      <c r="E19" s="47"/>
      <c r="F19" s="47"/>
      <c r="G19" s="48"/>
      <c r="H19" s="49"/>
      <c r="I19" s="49"/>
      <c r="J19" s="50"/>
      <c r="K19" s="51"/>
      <c r="L19" s="49"/>
      <c r="M19" s="49"/>
      <c r="N19" s="48"/>
      <c r="O19" s="48"/>
      <c r="P19" s="67"/>
      <c r="Q19" s="13"/>
      <c r="R19" s="11"/>
      <c r="S19" s="12"/>
      <c r="T19" s="53"/>
      <c r="U19" s="54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</row>
    <row r="20" spans="1:52" s="1" customFormat="1" ht="15.95" customHeight="1" x14ac:dyDescent="0.2">
      <c r="A20" s="23"/>
      <c r="B20" s="23"/>
      <c r="C20" s="23"/>
      <c r="D20" s="7"/>
      <c r="E20" s="68"/>
      <c r="F20" s="68"/>
      <c r="G20" s="21"/>
      <c r="H20" s="69"/>
      <c r="I20" s="69"/>
      <c r="J20" s="70"/>
      <c r="K20" s="71"/>
      <c r="L20" s="69"/>
      <c r="M20" s="69"/>
      <c r="N20" s="21"/>
      <c r="O20" s="21"/>
      <c r="P20" s="72"/>
      <c r="Q20" s="13"/>
      <c r="R20" s="11"/>
      <c r="S20" s="12"/>
      <c r="T20" s="53"/>
      <c r="U20" s="54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</row>
    <row r="21" spans="1:52" ht="15.95" customHeight="1" x14ac:dyDescent="0.25">
      <c r="A21" s="73"/>
      <c r="B21" s="73"/>
      <c r="C21" s="73"/>
      <c r="D21" s="10" t="s">
        <v>10</v>
      </c>
      <c r="E21" s="43">
        <f>SUM(E6,E15)</f>
        <v>0</v>
      </c>
      <c r="F21" s="43">
        <f t="shared" ref="F21:P21" si="5">SUM(F6,F15)</f>
        <v>0</v>
      </c>
      <c r="G21" s="43">
        <f t="shared" si="5"/>
        <v>0</v>
      </c>
      <c r="H21" s="43">
        <f t="shared" si="5"/>
        <v>0</v>
      </c>
      <c r="I21" s="43">
        <f t="shared" si="5"/>
        <v>0</v>
      </c>
      <c r="J21" s="44">
        <f t="shared" si="5"/>
        <v>0</v>
      </c>
      <c r="K21" s="45">
        <f t="shared" si="5"/>
        <v>0</v>
      </c>
      <c r="L21" s="43">
        <f t="shared" si="5"/>
        <v>0</v>
      </c>
      <c r="M21" s="43">
        <f t="shared" si="5"/>
        <v>0</v>
      </c>
      <c r="N21" s="43">
        <f t="shared" si="5"/>
        <v>0</v>
      </c>
      <c r="O21" s="43">
        <f t="shared" si="5"/>
        <v>0</v>
      </c>
      <c r="P21" s="43">
        <f t="shared" si="5"/>
        <v>0</v>
      </c>
      <c r="Q21" s="74"/>
      <c r="R21" s="21"/>
      <c r="S21" s="75"/>
      <c r="T21" s="76"/>
      <c r="U21" s="54"/>
    </row>
    <row r="22" spans="1:52" ht="15.95" customHeight="1" x14ac:dyDescent="0.25">
      <c r="A22" s="73"/>
      <c r="B22" s="73"/>
      <c r="C22" s="73"/>
      <c r="D22" s="10" t="s">
        <v>11</v>
      </c>
      <c r="E22" s="28">
        <f>SUM(E7,E16)</f>
        <v>0</v>
      </c>
      <c r="F22" s="28">
        <f t="shared" ref="F22:P22" si="6">SUM(F7,F16)</f>
        <v>0</v>
      </c>
      <c r="G22" s="28">
        <f t="shared" si="6"/>
        <v>0</v>
      </c>
      <c r="H22" s="28">
        <f t="shared" si="6"/>
        <v>0</v>
      </c>
      <c r="I22" s="28">
        <f t="shared" si="6"/>
        <v>0</v>
      </c>
      <c r="J22" s="29">
        <f t="shared" si="6"/>
        <v>0</v>
      </c>
      <c r="K22" s="30">
        <f t="shared" si="6"/>
        <v>0</v>
      </c>
      <c r="L22" s="28">
        <f t="shared" si="6"/>
        <v>0</v>
      </c>
      <c r="M22" s="28">
        <f t="shared" si="6"/>
        <v>0</v>
      </c>
      <c r="N22" s="28">
        <f t="shared" si="6"/>
        <v>0</v>
      </c>
      <c r="O22" s="28">
        <f t="shared" si="6"/>
        <v>0</v>
      </c>
      <c r="P22" s="29">
        <f t="shared" si="6"/>
        <v>0</v>
      </c>
      <c r="Q22" s="17">
        <f>SUM(Q2:Q20)</f>
        <v>0</v>
      </c>
      <c r="R22" s="17">
        <f>SUM(R2:R20)</f>
        <v>0</v>
      </c>
      <c r="S22" s="17">
        <f>SUM(S2:S21)</f>
        <v>0</v>
      </c>
      <c r="T22" s="76"/>
      <c r="U22" s="54"/>
    </row>
    <row r="23" spans="1:52" ht="12.75" x14ac:dyDescent="0.2">
      <c r="A23" s="73"/>
      <c r="B23" s="73"/>
      <c r="C23" s="73"/>
      <c r="D23" s="4"/>
      <c r="E23" s="84">
        <f>SUM(E21:J22)</f>
        <v>0</v>
      </c>
      <c r="F23" s="85"/>
      <c r="G23" s="85"/>
      <c r="H23" s="85"/>
      <c r="I23" s="85"/>
      <c r="J23" s="86"/>
      <c r="K23" s="87">
        <f>SUM(K21:P22)</f>
        <v>0</v>
      </c>
      <c r="L23" s="88"/>
      <c r="M23" s="88"/>
      <c r="N23" s="88"/>
      <c r="O23" s="88"/>
      <c r="P23" s="89"/>
      <c r="Q23" s="77"/>
      <c r="R23" s="77"/>
      <c r="S23" s="77"/>
      <c r="T23" s="73"/>
      <c r="U23" s="54"/>
    </row>
    <row r="24" spans="1:52" ht="12.75" x14ac:dyDescent="0.2">
      <c r="A24" s="73"/>
      <c r="B24" s="73"/>
      <c r="C24" s="73"/>
      <c r="D24" s="5"/>
      <c r="E24" s="77"/>
      <c r="F24" s="77"/>
      <c r="G24" s="77"/>
      <c r="H24" s="77"/>
      <c r="I24" s="5"/>
      <c r="J24" s="5"/>
      <c r="K24" s="19"/>
      <c r="L24" s="20"/>
      <c r="M24" s="77"/>
      <c r="N24" s="77"/>
      <c r="O24" s="77"/>
      <c r="P24" s="77"/>
      <c r="Q24" s="38" t="s">
        <v>1</v>
      </c>
      <c r="R24" s="38"/>
      <c r="S24" s="46">
        <f>SUM(Q22-R22-S22)</f>
        <v>0</v>
      </c>
      <c r="T24" s="73"/>
      <c r="U24" s="54"/>
    </row>
    <row r="25" spans="1:52" ht="12.75" x14ac:dyDescent="0.2">
      <c r="A25" s="73"/>
      <c r="B25" s="73"/>
      <c r="C25" s="73"/>
      <c r="D25" s="5"/>
      <c r="E25" s="77"/>
      <c r="F25" s="77"/>
      <c r="G25" s="77"/>
      <c r="H25" s="77"/>
      <c r="I25" s="5"/>
      <c r="J25" s="5"/>
      <c r="K25" s="19"/>
      <c r="L25" s="20"/>
      <c r="M25" s="77"/>
      <c r="N25" s="77"/>
      <c r="O25" s="77"/>
      <c r="P25" s="77"/>
      <c r="Q25" s="38"/>
      <c r="R25" s="38"/>
      <c r="S25" s="46">
        <f>SUM(Q22-E23-K23)</f>
        <v>0</v>
      </c>
      <c r="T25" s="73"/>
      <c r="U25" s="54"/>
    </row>
    <row r="26" spans="1:52" ht="12.75" x14ac:dyDescent="0.2">
      <c r="A26" s="73"/>
      <c r="B26" s="73"/>
      <c r="C26" s="73"/>
      <c r="D26" s="5"/>
      <c r="E26" s="73"/>
      <c r="F26" s="73"/>
      <c r="G26" s="73"/>
      <c r="H26" s="77"/>
      <c r="I26" s="5"/>
      <c r="J26" s="5"/>
      <c r="K26" s="19"/>
      <c r="L26" s="20"/>
      <c r="M26" s="77"/>
      <c r="N26" s="77"/>
      <c r="O26" s="77"/>
      <c r="P26" s="77"/>
      <c r="Q26" s="77"/>
      <c r="R26" s="77"/>
      <c r="S26" s="77"/>
      <c r="T26" s="73"/>
      <c r="U26" s="73"/>
    </row>
    <row r="27" spans="1:52" ht="12.75" x14ac:dyDescent="0.2">
      <c r="A27" s="73"/>
      <c r="B27" s="73"/>
      <c r="C27" s="73"/>
      <c r="D27" s="5"/>
      <c r="E27" s="73"/>
      <c r="F27" s="73"/>
      <c r="G27" s="73"/>
      <c r="H27" s="77"/>
      <c r="I27" s="5"/>
      <c r="J27" s="5"/>
      <c r="K27" s="19"/>
      <c r="L27" s="20"/>
      <c r="M27" s="77"/>
      <c r="N27" s="77"/>
      <c r="O27" s="77"/>
      <c r="P27" s="77"/>
      <c r="Q27" s="77"/>
      <c r="R27" s="77"/>
      <c r="S27" s="77"/>
      <c r="T27" s="73"/>
      <c r="U27" s="73"/>
    </row>
    <row r="28" spans="1:52" ht="12.75" x14ac:dyDescent="0.2">
      <c r="A28" s="73"/>
      <c r="B28" s="73"/>
      <c r="C28" s="73"/>
      <c r="D28" s="5"/>
      <c r="E28" s="73"/>
      <c r="F28" s="73"/>
      <c r="G28" s="73"/>
      <c r="H28" s="77"/>
      <c r="I28" s="5"/>
      <c r="J28" s="5"/>
      <c r="K28" s="19"/>
      <c r="L28" s="20"/>
      <c r="M28" s="77"/>
      <c r="N28" s="77"/>
      <c r="O28" s="77"/>
      <c r="P28" s="77"/>
      <c r="Q28" s="77"/>
      <c r="R28" s="77"/>
      <c r="S28" s="77"/>
      <c r="T28" s="73"/>
      <c r="U28" s="73"/>
    </row>
    <row r="29" spans="1:52" ht="12.75" x14ac:dyDescent="0.2">
      <c r="A29" s="73"/>
      <c r="B29" s="73"/>
      <c r="C29" s="73"/>
      <c r="D29" s="5"/>
      <c r="E29" s="77"/>
      <c r="F29" s="77"/>
      <c r="G29" s="77"/>
      <c r="H29" s="77"/>
      <c r="I29" s="5"/>
      <c r="J29" s="5"/>
      <c r="K29" s="19"/>
      <c r="L29" s="20"/>
      <c r="M29" s="77"/>
      <c r="N29" s="77"/>
      <c r="O29" s="77"/>
      <c r="P29" s="77"/>
      <c r="Q29" s="77"/>
      <c r="R29" s="77"/>
      <c r="S29" s="77"/>
      <c r="T29" s="73"/>
      <c r="U29" s="73"/>
    </row>
  </sheetData>
  <mergeCells count="3">
    <mergeCell ref="A1:D1"/>
    <mergeCell ref="E23:J23"/>
    <mergeCell ref="K23:P23"/>
  </mergeCells>
  <printOptions gridLines="1"/>
  <pageMargins left="0.25" right="0.25" top="0.75" bottom="0.75" header="0.5" footer="0.5"/>
  <pageSetup scale="90" orientation="landscape" horizontalDpi="1200" verticalDpi="12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San Diego Community College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Marco Chavez</cp:lastModifiedBy>
  <dcterms:created xsi:type="dcterms:W3CDTF">2020-09-16T21:28:18Z</dcterms:created>
  <dcterms:modified xsi:type="dcterms:W3CDTF">2025-05-09T19:31:24Z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